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实物处置清单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<sst xmlns="http://schemas.openxmlformats.org/spreadsheetml/2006/main" count="14" uniqueCount="13">
  <si>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中国联通贺州市分公司2026年6月废旧蓄电池实物处置清单</t>
  </si>
  <si>
    <t>序号</t>
  </si>
  <si>
    <t>物资名称及规格型号</t>
  </si>
  <si>
    <t>计量单位</t>
  </si>
  <si>
    <t>数量</t>
  </si>
  <si>
    <t>总容量（AH）</t>
  </si>
  <si>
    <t>所在存放地点</t>
  </si>
  <si>
    <t>铅酸蓄电池_300AH/2V</t>
  </si>
  <si>
    <t>个</t>
  </si>
  <si>
    <t>贺州市平桂区黄田镇黄田新城</t>
  </si>
  <si>
    <t>铅酸蓄电池_500AH/2V</t>
  </si>
  <si>
    <t>合计</t>
  </si>
  <si>
    <t>联系人：陈志高18607842468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</si>
</sst>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附件二清仓查库报表" xfId="49"/>
    <cellStyle name="Normal" xfId="50"/>
  </cellStyles>
  <tableStyles count="0" defaultTableStyle="TableStyleMedium2" defaultPivotStyle="PivotStyleLight16"/>
  <colors>
    <mruColors>
      <color rgb="00B46DEB"/>
      <color rgb="00A873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F11" sqref="F11"/>
    </sheetView>
  </sheetViews>
  <sheetFormatPr defaultColWidth="9" defaultRowHeight="14" outlineLevelCol="5"/>
  <cols>
    <col min="1" max="1" width="5.36363636363636" style="1" customWidth="1"/>
    <col min="2" max="2" width="23.3636363636364" style="1" customWidth="1"/>
    <col min="3" max="3" width="9.63636363636364" style="1" customWidth="1"/>
    <col min="4" max="4" width="8.36363636363636" style="1" customWidth="1"/>
    <col min="5" max="5" width="13.5454545454545" style="1" customWidth="1"/>
    <col min="6" max="6" width="32.1818181818182" style="1" customWidth="1"/>
    <col min="7" max="16384" width="9" style="1"/>
  </cols>
  <sheetData>
    <row r="1" s="1" customFormat="1" ht="38" customHeight="1" spans="1:6">
      <c r="A1" s="4" t="s">
        <v>0</v>
      </c>
      <c r="B1" s="4"/>
      <c r="C1" s="4"/>
      <c r="D1" s="4"/>
      <c r="E1" s="4"/>
      <c r="F1" s="4"/>
    </row>
    <row r="2" s="2" customFormat="1" ht="27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s="3" customFormat="1" ht="25" customHeight="1" spans="1:6">
      <c r="A3" s="7">
        <v>1</v>
      </c>
      <c r="B3" s="8" t="s">
        <v>7</v>
      </c>
      <c r="C3" s="7" t="s">
        <v>8</v>
      </c>
      <c r="D3" s="8">
        <f>72+72</f>
        <v>144</v>
      </c>
      <c r="E3" s="8">
        <f>D3*300</f>
        <v>43200</v>
      </c>
      <c r="F3" s="9" t="s">
        <v>9</v>
      </c>
    </row>
    <row r="4" s="3" customFormat="1" ht="23" customHeight="1" spans="1:6">
      <c r="A4" s="7">
        <v>2</v>
      </c>
      <c r="B4" s="8" t="s">
        <v>10</v>
      </c>
      <c r="C4" s="7" t="s">
        <v>8</v>
      </c>
      <c r="D4" s="7">
        <f>48+384</f>
        <v>432</v>
      </c>
      <c r="E4" s="7">
        <f>D4*500</f>
        <v>216000</v>
      </c>
      <c r="F4" s="10"/>
    </row>
    <row r="5" s="2" customFormat="1" ht="25" customHeight="1" spans="1:6">
      <c r="A5" s="5" t="s">
        <v>11</v>
      </c>
      <c r="B5" s="5"/>
      <c r="C5" s="5"/>
      <c r="D5" s="5">
        <f>SUM(D3:D4)</f>
        <v>576</v>
      </c>
      <c r="E5" s="5">
        <f>SUM(E3:E4)</f>
        <v>259200</v>
      </c>
      <c r="F5" s="11" t="s">
        <v>12</v>
      </c>
    </row>
    <row r="6" ht="20" customHeight="1"/>
    <row r="7" ht="20" customHeight="1"/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</sheetData>
  <mergeCells count="2">
    <mergeCell ref="A1:F1"/>
    <mergeCell ref="F3:F4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4 " / > < p i x e l a t o r L i s t   s h e e t S t i d = " 9 " / > < p i x e l a t o r L i s t   s h e e t S t i d = " 1 0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实物处置清单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2024-08-07T11:13:00Z</dcterms:created>
  <dcterms:modified xsi:type="dcterms:W3CDTF">2026-06-17T05:54:22Z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F9565A361601431AB37EA2FA95E36329_13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